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mc:AlternateContent xmlns:mc="http://schemas.openxmlformats.org/markup-compatibility/2006">
    <mc:Choice Requires="x15">
      <x15ac:absPath xmlns:x15ac="http://schemas.microsoft.com/office/spreadsheetml/2010/11/ac" url="D:\0_Oolong\oolong\mes_concepts\semaine_118-119\bankruptcy\"/>
    </mc:Choice>
  </mc:AlternateContent>
  <xr:revisionPtr revIDLastSave="0" documentId="13_ncr:1_{2F9BAEBA-1CA6-48C5-8F19-F7D9180D20E5}" xr6:coauthVersionLast="44" xr6:coauthVersionMax="44" xr10:uidLastSave="{00000000-0000-0000-0000-000000000000}"/>
  <bookViews>
    <workbookView xWindow="28800" yWindow="10590" windowWidth="28800" windowHeight="21210" tabRatio="550" xr2:uid="{00000000-000D-0000-FFFF-FFFF00000000}"/>
  </bookViews>
  <sheets>
    <sheet name="Synthesis" sheetId="1" r:id="rId1"/>
    <sheet name="Monthly Income" sheetId="3" r:id="rId2"/>
    <sheet name="Monthly Expenses" sheetId="4" r:id="rId3"/>
    <sheet name="Monthly Savings" sheetId="5" r:id="rId4"/>
    <sheet name="Données du graphique" sheetId="2" state="hidden" r:id="rId5"/>
  </sheets>
  <definedNames>
    <definedName name="DépensesMensuellesTotales">Synthesis!$C$6</definedName>
    <definedName name="ÉpargneMensuelleTotale">Synthesis!$C$8</definedName>
    <definedName name="_xlnm.Print_Titles" localSheetId="2">'Monthly Expenses'!$2:$3</definedName>
    <definedName name="_xlnm.Print_Titles" localSheetId="1">'Monthly Income'!$2:$3</definedName>
    <definedName name="_xlnm.Print_Titles" localSheetId="3">'Monthly Savings'!$2:$3</definedName>
    <definedName name="Pourcentage_de_revenu_dépensé">'Données du graphique'!$B$5</definedName>
    <definedName name="RégionTitreColonne1..C4.1">Synthesis!$C$3</definedName>
    <definedName name="RégionTitreColonne2..C6.1">Synthesis!$C$5</definedName>
    <definedName name="RégionTitreColonne3..C8.1">Synthesis!$C$7</definedName>
    <definedName name="RégionTitreColonne4..C10.1">Synthesis!$C$9</definedName>
    <definedName name="RevenuMensuelTotal">Synthesis!$C$4</definedName>
    <definedName name="Titre2">RevenuMensuel[[#Headers],[INCOME]]</definedName>
    <definedName name="Titre3">DépensesMensuelles[[#Headers],[EXPENSES]]</definedName>
    <definedName name="Titre4">Épargne[[#Headers],[DATE]]</definedName>
    <definedName name="TitreBudget">Synthesis!$B$1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 i="3" l="1"/>
  <c r="B1" i="4"/>
  <c r="B1" i="5"/>
  <c r="C8" i="1"/>
  <c r="C6" i="1"/>
  <c r="C4" i="1"/>
  <c r="C10" i="1" l="1"/>
  <c r="B6" i="2"/>
  <c r="B5" i="2"/>
  <c r="B3" i="1" s="1"/>
  <c r="B4" i="2" l="1"/>
</calcChain>
</file>

<file path=xl/sharedStrings.xml><?xml version="1.0" encoding="utf-8"?>
<sst xmlns="http://schemas.openxmlformats.org/spreadsheetml/2006/main" count="51" uniqueCount="33">
  <si>
    <t>L’histogramme présentant le revenu mensuel total et les dépenses mensuelles totales se trouve dans cette cellule</t>
  </si>
  <si>
    <t>Date</t>
  </si>
  <si>
    <t>DATE</t>
  </si>
  <si>
    <t>DONNÉES DU GRAPHIQUE</t>
  </si>
  <si>
    <t>Synthesis</t>
  </si>
  <si>
    <t>MONTHLY INCOME TOTAL</t>
  </si>
  <si>
    <t>TOTAL MONTHLY EXPENSES</t>
  </si>
  <si>
    <t>TOTAL MONTHLY SAVINGS</t>
  </si>
  <si>
    <t>BALANCE</t>
  </si>
  <si>
    <t>Monthly Income</t>
  </si>
  <si>
    <t>AMOUNT</t>
  </si>
  <si>
    <t>Income 1</t>
  </si>
  <si>
    <t>Income 2</t>
  </si>
  <si>
    <t>Other</t>
  </si>
  <si>
    <t>Personal budget</t>
  </si>
  <si>
    <t>Monthly Expenses</t>
  </si>
  <si>
    <t>EXPENSES</t>
  </si>
  <si>
    <t>INCOME</t>
  </si>
  <si>
    <t>DEADLINE</t>
  </si>
  <si>
    <t>Rent / mortgage</t>
  </si>
  <si>
    <t>Electricity</t>
  </si>
  <si>
    <t>Gas</t>
  </si>
  <si>
    <t>Cellphone</t>
  </si>
  <si>
    <t>Food</t>
  </si>
  <si>
    <t>Auto loan</t>
  </si>
  <si>
    <t>Automobile expenses</t>
  </si>
  <si>
    <t>Student loans</t>
  </si>
  <si>
    <t>Credit card</t>
  </si>
  <si>
    <t>Car insurance</t>
  </si>
  <si>
    <t>Personal care</t>
  </si>
  <si>
    <t>Hobbies</t>
  </si>
  <si>
    <t>Various</t>
  </si>
  <si>
    <t>Monthly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</si>
</sst>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quot;$&quot;_ ;_ * \(#,##0.00\)\ &quot;$&quot;_ ;_ * &quot;-&quot;??_)\ &quot;$&quot;_ ;_ @_ "/>
    <numFmt numFmtId="165" formatCode="&quot;$&quot;#,##0"/>
    <numFmt numFmtId="166" formatCode="#,##0\ &quot;€&quot;"/>
    <numFmt numFmtId="167" formatCode="#,##0.00\ &quot;€&quot;"/>
    <numFmt numFmtId="168" formatCode="_ * #,##0.00_)\ [$$-C0C]_ ;_ * \(#,##0.00\)\ [$$-C0C]_ ;_ * &quot;-&quot;??_)\ [$$-C0C]_ ;_ @_ "/>
  </numFmts>
  <fonts count="11" x14ac:knownFonts="1">
    <font>
      <sz val="11"/>
      <color theme="3" tint="0.24994659260841701"/>
      <name val="Century Gothic"/>
      <family val="2"/>
      <scheme val="minor"/>
    </font>
    <font>
      <b/>
      <sz val="10"/>
      <color theme="3" tint="9.9948118533890809E-2"/>
      <name val="Tahoma"/>
      <family val="2"/>
      <scheme val="major"/>
    </font>
    <font>
      <sz val="24"/>
      <color theme="3" tint="0.24994659260841701"/>
      <name val="Century Gothic"/>
      <family val="2"/>
      <scheme val="minor"/>
    </font>
    <font>
      <sz val="20"/>
      <color theme="0"/>
      <name val="Tahoma"/>
      <family val="2"/>
      <scheme val="major"/>
    </font>
    <font>
      <sz val="13"/>
      <color theme="3" tint="0.24994659260841701"/>
      <name val="Tahoma"/>
      <family val="2"/>
      <scheme val="major"/>
    </font>
    <font>
      <sz val="10"/>
      <name val="Century Gothic"/>
      <family val="2"/>
      <scheme val="minor"/>
    </font>
    <font>
      <sz val="11"/>
      <color theme="4" tint="-0.24994659260841701"/>
      <name val="Tahoma"/>
      <family val="2"/>
      <scheme val="major"/>
    </font>
    <font>
      <sz val="10"/>
      <color theme="0"/>
      <name val="Century Gothic"/>
      <family val="2"/>
      <scheme val="minor"/>
    </font>
    <font>
      <sz val="11"/>
      <color theme="3" tint="0.24994659260841701"/>
      <name val="Century Gothic"/>
      <family val="2"/>
      <scheme val="minor"/>
    </font>
    <font>
      <sz val="11"/>
      <color theme="0"/>
      <name val="Century Gothic"/>
      <family val="2"/>
      <scheme val="minor"/>
    </font>
    <font>
      <sz val="26"/>
      <color theme="0"/>
      <name val="Tahoma"/>
      <family val="2"/>
      <scheme val="major"/>
    </font>
  </fonts>
  <fills count="4">
    <fill>
      <patternFill patternType="none"/>
    </fill>
    <fill>
      <patternFill patternType="gray125"/>
    </fill>
    <fill>
      <patternFill patternType="solid">
        <fgColor theme="3" tint="9.9948118533890809E-2"/>
        <bgColor indexed="64"/>
      </patternFill>
    </fill>
    <fill>
      <patternFill patternType="solid">
        <fgColor theme="1" tint="0.14999847407452621"/>
        <bgColor indexed="64"/>
      </patternFill>
    </fill>
  </fills>
  <borders count="10">
    <border>
      <left/>
      <right/>
      <top/>
      <bottom/>
      <diagonal/>
    </border>
    <border>
      <left/>
      <right/>
      <top/>
      <bottom style="thin">
        <color theme="2"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0" fontId="3" fillId="2" borderId="0" applyNumberFormat="0" applyProtection="0">
      <alignment horizontal="left" vertical="center"/>
    </xf>
    <xf numFmtId="0" fontId="4" fillId="0" borderId="0" applyNumberFormat="0" applyProtection="0">
      <alignment horizontal="left"/>
    </xf>
    <xf numFmtId="0" fontId="6" fillId="0" borderId="1" applyNumberFormat="0" applyAlignment="0" applyProtection="0"/>
    <xf numFmtId="165" fontId="2" fillId="0" borderId="0" applyAlignment="0" applyProtection="0"/>
    <xf numFmtId="0" fontId="1" fillId="0" borderId="0" applyNumberFormat="0" applyFill="0" applyBorder="0" applyAlignment="0" applyProtection="0"/>
    <xf numFmtId="166" fontId="2" fillId="0" borderId="0">
      <alignment horizontal="left" vertical="top"/>
    </xf>
    <xf numFmtId="167" fontId="8" fillId="0" borderId="0">
      <alignment horizontal="left" vertical="center"/>
    </xf>
    <xf numFmtId="0" fontId="8" fillId="0" borderId="0">
      <alignment horizontal="left" vertical="center" wrapText="1"/>
    </xf>
    <xf numFmtId="14" fontId="8" fillId="0" borderId="0">
      <alignment horizontal="left" vertical="center"/>
    </xf>
    <xf numFmtId="164" fontId="8" fillId="0" borderId="0" applyFont="0" applyFill="0" applyBorder="0" applyAlignment="0" applyProtection="0"/>
  </cellStyleXfs>
  <cellXfs count="31">
    <xf numFmtId="0" fontId="0" fillId="0" borderId="0" xfId="0"/>
    <xf numFmtId="0" fontId="0" fillId="0" borderId="0" xfId="0" applyFont="1" applyAlignment="1">
      <alignment horizontal="left" vertical="center"/>
    </xf>
    <xf numFmtId="0" fontId="0" fillId="0" borderId="0" xfId="0" applyFont="1" applyAlignment="1">
      <alignment horizontal="left"/>
    </xf>
    <xf numFmtId="0" fontId="4" fillId="0" borderId="0" xfId="2">
      <alignment horizontal="left"/>
    </xf>
    <xf numFmtId="9" fontId="5" fillId="0" borderId="0" xfId="0" applyNumberFormat="1" applyFont="1" applyAlignment="1">
      <alignment horizontal="left" vertical="center"/>
    </xf>
    <xf numFmtId="0" fontId="3" fillId="2" borderId="0" xfId="1">
      <alignment horizontal="left" vertical="center"/>
    </xf>
    <xf numFmtId="0" fontId="6" fillId="0" borderId="1" xfId="3"/>
    <xf numFmtId="0" fontId="8" fillId="0" borderId="0" xfId="8">
      <alignment horizontal="left" vertical="center" wrapText="1"/>
    </xf>
    <xf numFmtId="14" fontId="8" fillId="0" borderId="0" xfId="9">
      <alignment horizontal="left" vertical="center"/>
    </xf>
    <xf numFmtId="168" fontId="8" fillId="0" borderId="0" xfId="7" applyNumberFormat="1">
      <alignment horizontal="left" vertical="center"/>
    </xf>
    <xf numFmtId="164" fontId="8" fillId="0" borderId="0" xfId="10" applyAlignment="1">
      <alignment horizontal="left" vertical="center"/>
    </xf>
    <xf numFmtId="0" fontId="3" fillId="3" borderId="0" xfId="1" applyFill="1">
      <alignment horizontal="left" vertical="center"/>
    </xf>
    <xf numFmtId="0" fontId="10" fillId="3" borderId="0" xfId="1" applyFont="1" applyFill="1">
      <alignment horizontal="left" vertical="center"/>
    </xf>
    <xf numFmtId="0" fontId="0" fillId="0" borderId="2" xfId="0" applyBorder="1"/>
    <xf numFmtId="0" fontId="4" fillId="0" borderId="3" xfId="2" applyBorder="1">
      <alignment horizontal="left"/>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5" xfId="0" applyBorder="1"/>
    <xf numFmtId="0" fontId="6" fillId="0" borderId="1" xfId="3" applyBorder="1"/>
    <xf numFmtId="0" fontId="0" fillId="0" borderId="0" xfId="0" applyFont="1" applyBorder="1" applyAlignment="1">
      <alignment horizontal="left" vertical="center"/>
    </xf>
    <xf numFmtId="0" fontId="0" fillId="0" borderId="6" xfId="0" applyFont="1" applyBorder="1" applyAlignment="1">
      <alignment horizontal="left" vertical="center"/>
    </xf>
    <xf numFmtId="168" fontId="2" fillId="0" borderId="0" xfId="6" applyNumberFormat="1" applyBorder="1">
      <alignment horizontal="left" vertical="top"/>
    </xf>
    <xf numFmtId="0" fontId="6" fillId="0" borderId="1" xfId="3" applyBorder="1" applyAlignment="1">
      <alignment horizontal="left"/>
    </xf>
    <xf numFmtId="0" fontId="0" fillId="0" borderId="7" xfId="0" applyBorder="1"/>
    <xf numFmtId="0" fontId="0" fillId="0" borderId="8" xfId="0" applyFont="1" applyBorder="1" applyAlignment="1">
      <alignment horizontal="left"/>
    </xf>
    <xf numFmtId="0" fontId="0" fillId="0" borderId="8" xfId="0" applyBorder="1"/>
    <xf numFmtId="0" fontId="0" fillId="0" borderId="9" xfId="0" applyFont="1" applyBorder="1" applyAlignment="1">
      <alignment horizontal="left"/>
    </xf>
    <xf numFmtId="14" fontId="0" fillId="0" borderId="0" xfId="9" applyFont="1">
      <alignment horizontal="left" vertical="center"/>
    </xf>
    <xf numFmtId="9" fontId="7" fillId="0" borderId="0" xfId="0" applyNumberFormat="1"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cellXfs>
  <cellStyles count="11">
    <cellStyle name="Date" xfId="9" xr:uid="{00000000-0005-0000-0000-000001000000}"/>
    <cellStyle name="Monétaire" xfId="10" builtinId="4"/>
    <cellStyle name="Montant" xfId="7" xr:uid="{00000000-0005-0000-0000-000006000000}"/>
    <cellStyle name="Normal" xfId="0" builtinId="0" customBuiltin="1"/>
    <cellStyle name="Poste" xfId="8" xr:uid="{00000000-0005-0000-0000-000008000000}"/>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ux" xfId="6" xr:uid="{00000000-0005-0000-0000-00000A000000}"/>
  </cellStyles>
  <dxfs count="6">
    <dxf>
      <numFmt numFmtId="168" formatCode="_ * #,##0.00_)\ [$$-C0C]_ ;_ * \(#,##0.00\)\ [$$-C0C]_ ;_ * &quot;-&quot;??_)\ [$$-C0C]_ ;_ @_ "/>
    </dxf>
    <dxf>
      <numFmt numFmtId="168" formatCode="_ * #,##0.00_)\ [$$-C0C]_ ;_ * \(#,##0.00\)\ [$$-C0C]_ ;_ * &quot;-&quot;??_)\ [$$-C0C]_ ;_ @_ "/>
    </dxf>
    <dxf>
      <font>
        <color theme="7"/>
      </font>
    </dxf>
    <dxf>
      <font>
        <b val="0"/>
        <i val="0"/>
        <color theme="3" tint="0.24994659260841701"/>
      </font>
      <fill>
        <patternFill patternType="none">
          <bgColor auto="1"/>
        </patternFill>
      </fill>
      <border>
        <top style="double">
          <color theme="3" tint="9.9948118533890809E-2"/>
        </top>
      </border>
    </dxf>
    <dxf>
      <font>
        <b val="0"/>
        <i val="0"/>
        <color theme="4" tint="-0.24994659260841701"/>
      </font>
      <fill>
        <patternFill patternType="none">
          <fgColor indexed="64"/>
          <bgColor auto="1"/>
        </patternFill>
      </fill>
      <border diagonalUp="0" diagonalDown="0">
        <left/>
        <right/>
        <top/>
        <bottom style="thin">
          <color theme="2" tint="-0.24994659260841701"/>
        </bottom>
        <vertical/>
        <horizontal/>
      </border>
    </dxf>
    <dxf>
      <font>
        <b val="0"/>
        <i val="0"/>
        <color theme="3" tint="0.24994659260841701"/>
      </font>
      <fill>
        <patternFill patternType="none">
          <bgColor auto="1"/>
        </patternFill>
      </fill>
      <border diagonalUp="0" diagonalDown="0">
        <left/>
        <right/>
        <top/>
        <bottom/>
        <vertical/>
        <horizontal style="thin">
          <color theme="2" tint="-0.24994659260841701"/>
        </horizontal>
      </border>
    </dxf>
  </dxfs>
  <tableStyles count="1" defaultTableStyle="Tableau Budget personnel" defaultPivotStyle="PivotStyleLight16">
    <tableStyle name="Tableau Budget personnel" pivot="0" count="3" xr9:uid="{00000000-0011-0000-FFFF-FFFF00000000}">
      <tableStyleElement type="wholeTable" dxfId="5"/>
      <tableStyleElement type="headerRow" dxfId="4"/>
      <tableStyleElement type="totalRow"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61220415477837"/>
          <c:y val="0.19933717294131384"/>
          <c:w val="0.77479386099288527"/>
          <c:h val="0.64091170605289205"/>
        </c:manualLayout>
      </c:layout>
      <c:doughnutChart>
        <c:varyColors val="1"/>
        <c:ser>
          <c:idx val="0"/>
          <c:order val="0"/>
          <c:spPr>
            <a:solidFill>
              <a:schemeClr val="accent2"/>
            </a:solidFill>
          </c:spPr>
          <c:dPt>
            <c:idx val="0"/>
            <c:bubble3D val="0"/>
            <c:spPr>
              <a:solidFill>
                <a:schemeClr val="accent6">
                  <a:lumMod val="75000"/>
                </a:schemeClr>
              </a:solidFill>
              <a:ln>
                <a:noFill/>
              </a:ln>
              <a:effectLst/>
            </c:spPr>
            <c:extLst>
              <c:ext xmlns:c16="http://schemas.microsoft.com/office/drawing/2014/chart" uri="{C3380CC4-5D6E-409C-BE32-E72D297353CC}">
                <c16:uniqueId val="{00000001-DEA9-4669-9A55-9B918C2F1273}"/>
              </c:ext>
            </c:extLst>
          </c:dPt>
          <c:dPt>
            <c:idx val="1"/>
            <c:bubble3D val="0"/>
            <c:spPr>
              <a:solidFill>
                <a:schemeClr val="accent1">
                  <a:lumMod val="50000"/>
                </a:schemeClr>
              </a:solidFill>
              <a:ln>
                <a:noFill/>
              </a:ln>
              <a:effectLst/>
            </c:spPr>
            <c:extLst>
              <c:ext xmlns:c16="http://schemas.microsoft.com/office/drawing/2014/chart" uri="{C3380CC4-5D6E-409C-BE32-E72D297353CC}">
                <c16:uniqueId val="{00000003-DEA9-4669-9A55-9B918C2F1273}"/>
              </c:ext>
            </c:extLst>
          </c:dPt>
          <c:dLbls>
            <c:dLbl>
              <c:idx val="0"/>
              <c:delete val="1"/>
              <c:extLst>
                <c:ext xmlns:c15="http://schemas.microsoft.com/office/drawing/2012/chart" uri="{CE6537A1-D6FC-4f65-9D91-7224C49458BB}"/>
                <c:ext xmlns:c16="http://schemas.microsoft.com/office/drawing/2014/chart" uri="{C3380CC4-5D6E-409C-BE32-E72D297353CC}">
                  <c16:uniqueId val="{00000001-DEA9-4669-9A55-9B918C2F1273}"/>
                </c:ext>
              </c:extLst>
            </c:dLbl>
            <c:dLbl>
              <c:idx val="1"/>
              <c:layout>
                <c:manualLayout>
                  <c:x val="0.12416047065324262"/>
                  <c:y val="1.3786288447036166E-4"/>
                </c:manualLayout>
              </c:layout>
              <c:spPr>
                <a:noFill/>
                <a:ln>
                  <a:noFill/>
                </a:ln>
                <a:effectLst/>
              </c:spPr>
              <c:txPr>
                <a:bodyPr rot="0" spcFirstLastPara="1" vertOverflow="clip" horzOverflow="clip" vert="horz" wrap="none" lIns="38100" tIns="19050" rIns="38100" bIns="19050" anchor="ctr" anchorCtr="1">
                  <a:noAutofit/>
                </a:bodyPr>
                <a:lstStyle/>
                <a:p>
                  <a:pPr>
                    <a:defRPr sz="5300" b="0" i="0" u="none" strike="noStrike" kern="1200" baseline="0">
                      <a:solidFill>
                        <a:schemeClr val="tx2">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layout>
                    <c:manualLayout>
                      <c:w val="0.99457156090782772"/>
                      <c:h val="0.99986227240785974"/>
                    </c:manualLayout>
                  </c15:layout>
                </c:ext>
                <c:ext xmlns:c16="http://schemas.microsoft.com/office/drawing/2014/chart" uri="{C3380CC4-5D6E-409C-BE32-E72D297353CC}">
                  <c16:uniqueId val="{00000003-DEA9-4669-9A55-9B918C2F1273}"/>
                </c:ext>
              </c:extLst>
            </c:dLbl>
            <c:spPr>
              <a:noFill/>
              <a:ln>
                <a:noFill/>
              </a:ln>
              <a:effectLst/>
            </c:spPr>
            <c:txPr>
              <a:bodyPr rot="0" spcFirstLastPara="1" vertOverflow="clip" horzOverflow="clip" vert="horz" wrap="square" lIns="38100" tIns="19050" rIns="38100" bIns="19050" anchor="ctr" anchorCtr="1">
                <a:noAutofit/>
              </a:bodyPr>
              <a:lstStyle/>
              <a:p>
                <a:pPr>
                  <a:defRPr sz="5300" b="0" i="0" u="none" strike="noStrike" kern="1200" baseline="0">
                    <a:solidFill>
                      <a:schemeClr val="tx2">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ext>
            </c:extLst>
          </c:dLbls>
          <c:val>
            <c:numRef>
              <c:f>'Données du graphique'!$B$4:$B$5</c:f>
              <c:numCache>
                <c:formatCode>0%</c:formatCode>
                <c:ptCount val="2"/>
                <c:pt idx="0">
                  <c:v>0.37706666666666666</c:v>
                </c:pt>
                <c:pt idx="1">
                  <c:v>0.62293333333333334</c:v>
                </c:pt>
              </c:numCache>
            </c:numRef>
          </c:val>
          <c:extLst>
            <c:ext xmlns:c16="http://schemas.microsoft.com/office/drawing/2014/chart" uri="{C3380CC4-5D6E-409C-BE32-E72D297353CC}">
              <c16:uniqueId val="{00000004-2E22-4DD0-9B19-D5F075987E9B}"/>
            </c:ext>
          </c:extLst>
        </c:ser>
        <c:dLbls>
          <c:showLegendKey val="0"/>
          <c:showVal val="1"/>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49955885043119"/>
          <c:y val="4.1568151832956132E-2"/>
          <c:w val="0.67371022743361519"/>
          <c:h val="0.78521554440591468"/>
        </c:manualLayout>
      </c:layout>
      <c:barChart>
        <c:barDir val="col"/>
        <c:grouping val="clustered"/>
        <c:varyColors val="0"/>
        <c:ser>
          <c:idx val="0"/>
          <c:order val="0"/>
          <c:tx>
            <c:v>Income</c:v>
          </c:tx>
          <c:spPr>
            <a:solidFill>
              <a:schemeClr val="accent1">
                <a:lumMod val="50000"/>
              </a:schemeClr>
            </a:solidFill>
            <a:ln>
              <a:noFill/>
            </a:ln>
            <a:effectLst/>
          </c:spPr>
          <c:invertIfNegative val="0"/>
          <c:cat>
            <c:strLit>
              <c:ptCount val="1"/>
              <c:pt idx="0">
                <c:v> </c:v>
              </c:pt>
            </c:strLit>
          </c:cat>
          <c:val>
            <c:numRef>
              <c:f>Synthesis!$C$4</c:f>
              <c:numCache>
                <c:formatCode>_ * #,##0.00_)\ [$$-C0C]_ ;_ * \(#,##0.00\)\ [$$-C0C]_ ;_ * "-"??_)\ [$$-C0C]_ ;_ @_ </c:formatCode>
                <c:ptCount val="1"/>
                <c:pt idx="0">
                  <c:v>3750</c:v>
                </c:pt>
              </c:numCache>
            </c:numRef>
          </c:val>
          <c:extLst>
            <c:ext xmlns:c16="http://schemas.microsoft.com/office/drawing/2014/chart" uri="{C3380CC4-5D6E-409C-BE32-E72D297353CC}">
              <c16:uniqueId val="{00000000-32D9-4A8D-AD80-74C09DFD73FF}"/>
            </c:ext>
          </c:extLst>
        </c:ser>
        <c:ser>
          <c:idx val="1"/>
          <c:order val="1"/>
          <c:tx>
            <c:v>Expenses</c:v>
          </c:tx>
          <c:spPr>
            <a:solidFill>
              <a:schemeClr val="accent6">
                <a:lumMod val="75000"/>
              </a:schemeClr>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2-5EE4-43DA-8A6E-9087B1F74C7D}"/>
              </c:ext>
            </c:extLst>
          </c:dPt>
          <c:cat>
            <c:strLit>
              <c:ptCount val="1"/>
              <c:pt idx="0">
                <c:v> </c:v>
              </c:pt>
            </c:strLit>
          </c:cat>
          <c:val>
            <c:numRef>
              <c:f>Synthesis!$C$6</c:f>
              <c:numCache>
                <c:formatCode>_ * #,##0.00_)\ [$$-C0C]_ ;_ * \(#,##0.00\)\ [$$-C0C]_ ;_ * "-"??_)\ [$$-C0C]_ ;_ @_ </c:formatCode>
                <c:ptCount val="1"/>
                <c:pt idx="0">
                  <c:v>2336</c:v>
                </c:pt>
              </c:numCache>
            </c:numRef>
          </c:val>
          <c:extLst>
            <c:ext xmlns:c16="http://schemas.microsoft.com/office/drawing/2014/chart" uri="{C3380CC4-5D6E-409C-BE32-E72D297353CC}">
              <c16:uniqueId val="{00000001-32D9-4A8D-AD80-74C09DFD73FF}"/>
            </c:ext>
          </c:extLst>
        </c:ser>
        <c:dLbls>
          <c:showLegendKey val="0"/>
          <c:showVal val="0"/>
          <c:showCatName val="0"/>
          <c:showSerName val="0"/>
          <c:showPercent val="0"/>
          <c:showBubbleSize val="0"/>
        </c:dLbls>
        <c:gapWidth val="35"/>
        <c:axId val="179952672"/>
        <c:axId val="179952112"/>
      </c:barChart>
      <c:catAx>
        <c:axId val="179952672"/>
        <c:scaling>
          <c:orientation val="minMax"/>
        </c:scaling>
        <c:delete val="0"/>
        <c:axPos val="b"/>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52112"/>
        <c:crosses val="autoZero"/>
        <c:auto val="1"/>
        <c:lblAlgn val="ctr"/>
        <c:lblOffset val="100"/>
        <c:noMultiLvlLbl val="0"/>
      </c:catAx>
      <c:valAx>
        <c:axId val="179952112"/>
        <c:scaling>
          <c:orientation val="minMax"/>
        </c:scaling>
        <c:delete val="0"/>
        <c:axPos val="l"/>
        <c:numFmt formatCode="#,##0\ &quot;$&quot;" sourceLinked="0"/>
        <c:majorTickMark val="out"/>
        <c:minorTickMark val="none"/>
        <c:tickLblPos val="nextTo"/>
        <c:spPr>
          <a:noFill/>
          <a:ln>
            <a:solidFill>
              <a:schemeClr val="bg2">
                <a:lumMod val="75000"/>
              </a:schemeClr>
            </a:solidFill>
          </a:ln>
          <a:effectLst/>
        </c:spPr>
        <c:txPr>
          <a:bodyPr rot="-60000000" spcFirstLastPara="1" vertOverflow="ellipsis" vert="horz" wrap="square" anchor="ctr" anchorCtr="1"/>
          <a:lstStyle/>
          <a:p>
            <a:pPr>
              <a:defRPr sz="1100" b="0" i="0" u="none" strike="noStrike" kern="1200" baseline="0">
                <a:solidFill>
                  <a:schemeClr val="tx2">
                    <a:lumMod val="75000"/>
                    <a:lumOff val="25000"/>
                  </a:schemeClr>
                </a:solidFill>
                <a:latin typeface="+mn-lt"/>
                <a:ea typeface="+mn-ea"/>
                <a:cs typeface="+mn-cs"/>
              </a:defRPr>
            </a:pPr>
            <a:endParaRPr lang="en-US"/>
          </a:p>
        </c:txPr>
        <c:crossAx val="179952672"/>
        <c:crosses val="autoZero"/>
        <c:crossBetween val="between"/>
      </c:valAx>
      <c:spPr>
        <a:noFill/>
        <a:ln>
          <a:noFill/>
        </a:ln>
        <a:effectLst/>
      </c:spPr>
    </c:plotArea>
    <c:legend>
      <c:legendPos val="b"/>
      <c:layout>
        <c:manualLayout>
          <c:xMode val="edge"/>
          <c:yMode val="edge"/>
          <c:x val="0.24216547115586812"/>
          <c:y val="0.89169339188382579"/>
          <c:w val="0.6855459239701861"/>
          <c:h val="6.6542893695824779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2">
                  <a:lumMod val="75000"/>
                  <a:lumOff val="2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419099</xdr:rowOff>
    </xdr:from>
    <xdr:to>
      <xdr:col>2</xdr:col>
      <xdr:colOff>9525</xdr:colOff>
      <xdr:row>11</xdr:row>
      <xdr:rowOff>28575</xdr:rowOff>
    </xdr:to>
    <xdr:graphicFrame macro="">
      <xdr:nvGraphicFramePr>
        <xdr:cNvPr id="4" name="grpPctRevenu" descr="Graphique en anneau affichant le pourcentage du revenu dépensé">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114300</xdr:colOff>
      <xdr:row>2</xdr:row>
      <xdr:rowOff>47625</xdr:rowOff>
    </xdr:from>
    <xdr:to>
      <xdr:col>7</xdr:col>
      <xdr:colOff>581025</xdr:colOff>
      <xdr:row>10</xdr:row>
      <xdr:rowOff>136814</xdr:rowOff>
    </xdr:to>
    <xdr:graphicFrame macro="">
      <xdr:nvGraphicFramePr>
        <xdr:cNvPr id="2" name="grpDépensesRevenu" descr="Graphique à barres comparant le revenu et les dépenses">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RevenuMensuel" displayName="RevenuMensuel" ref="B3:C6" totalsRowShown="0">
  <autoFilter ref="B3:C6" xr:uid="{00000000-0009-0000-0100-000004000000}"/>
  <tableColumns count="2">
    <tableColumn id="1" xr3:uid="{00000000-0010-0000-0000-000001000000}" name="INCOME" dataCellStyle="Poste"/>
    <tableColumn id="2" xr3:uid="{00000000-0010-0000-0000-000002000000}" name="AMOUNT" dataDxfId="1" dataCellStyle="Montant"/>
  </tableColumns>
  <tableStyleInfo name="Tableau Budget personnel" showFirstColumn="0" showLastColumn="0" showRowStripes="1" showColumnStripes="0"/>
  <extLst>
    <ext xmlns:x14="http://schemas.microsoft.com/office/spreadsheetml/2009/9/main" uri="{504A1905-F514-4f6f-8877-14C23A59335A}">
      <x14:table altTextSummary="Entrez les sources de revenus mensuels et les montants correspondants dans ce tableau"/>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DépensesMensuelles" displayName="DépensesMensuelles" ref="B3:D16" totalsRowShown="0">
  <autoFilter ref="B3:D16" xr:uid="{00000000-0009-0000-0100-000008000000}"/>
  <tableColumns count="3">
    <tableColumn id="1" xr3:uid="{00000000-0010-0000-0100-000001000000}" name="EXPENSES" dataCellStyle="Poste"/>
    <tableColumn id="2" xr3:uid="{00000000-0010-0000-0100-000002000000}" name="DEADLINE" dataCellStyle="Date"/>
    <tableColumn id="3" xr3:uid="{00000000-0010-0000-0100-000003000000}" name="AMOUNT" dataDxfId="0" dataCellStyle="Montant"/>
  </tableColumns>
  <tableStyleInfo name="Tableau Budget personnel" showFirstColumn="0" showLastColumn="0" showRowStripes="1" showColumnStripes="0"/>
  <extLst>
    <ext xmlns:x14="http://schemas.microsoft.com/office/spreadsheetml/2009/9/main" uri="{504A1905-F514-4f6f-8877-14C23A59335A}">
      <x14:table altTextSummary="Entrez les postes de dépenses mensuelles, leur date d’échéance et les montants correspondants dans ce tableau"/>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Épargne" displayName="Épargne" ref="B3:C6" totalsRowShown="0">
  <autoFilter ref="B3:C6" xr:uid="{00000000-0009-0000-0100-00000C000000}"/>
  <tableColumns count="2">
    <tableColumn id="1" xr3:uid="{00000000-0010-0000-0200-000001000000}" name="DATE" dataCellStyle="Date"/>
    <tableColumn id="2" xr3:uid="{00000000-0010-0000-0200-000002000000}" name="AMOUNT"/>
  </tableColumns>
  <tableStyleInfo name="Tableau Budget personnel" showFirstColumn="0" showLastColumn="0" showRowStripes="1" showColumnStripes="0"/>
  <extLst>
    <ext xmlns:x14="http://schemas.microsoft.com/office/spreadsheetml/2009/9/main" uri="{504A1905-F514-4f6f-8877-14C23A59335A}">
      <x14:table altTextSummary="Entrez les montants et les dates des versements mensuels destinés à l’épargne dans ce tableau"/>
    </ext>
  </extLst>
</table>
</file>

<file path=xl/theme/theme1.xml><?xml version="1.0" encoding="utf-8"?>
<a:theme xmlns:a="http://schemas.openxmlformats.org/drawingml/2006/main" name="Personal budget2">
  <a:themeElements>
    <a:clrScheme name="Personal budget">
      <a:dk1>
        <a:sysClr val="windowText" lastClr="000000"/>
      </a:dk1>
      <a:lt1>
        <a:sysClr val="window" lastClr="FFFFFF"/>
      </a:lt1>
      <a:dk2>
        <a:srgbClr val="2A2A29"/>
      </a:dk2>
      <a:lt2>
        <a:srgbClr val="EEEEEB"/>
      </a:lt2>
      <a:accent1>
        <a:srgbClr val="0592FE"/>
      </a:accent1>
      <a:accent2>
        <a:srgbClr val="69BBFE"/>
      </a:accent2>
      <a:accent3>
        <a:srgbClr val="2EB470"/>
      </a:accent3>
      <a:accent4>
        <a:srgbClr val="F35754"/>
      </a:accent4>
      <a:accent5>
        <a:srgbClr val="B35297"/>
      </a:accent5>
      <a:accent6>
        <a:srgbClr val="FB911F"/>
      </a:accent6>
      <a:hlink>
        <a:srgbClr val="B35297"/>
      </a:hlink>
      <a:folHlink>
        <a:srgbClr val="0591FE"/>
      </a:folHlink>
    </a:clrScheme>
    <a:fontScheme name="Personal budget">
      <a:majorFont>
        <a:latin typeface="Tahoma"/>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pageSetUpPr fitToPage="1"/>
  </sheetPr>
  <dimension ref="A1:M11"/>
  <sheetViews>
    <sheetView showGridLines="0" tabSelected="1" zoomScaleNormal="100" workbookViewId="0">
      <selection activeCell="C4" sqref="C4"/>
    </sheetView>
  </sheetViews>
  <sheetFormatPr baseColWidth="10" defaultColWidth="9" defaultRowHeight="27.75" customHeight="1" x14ac:dyDescent="0.3"/>
  <cols>
    <col min="1" max="1" width="2.625" customWidth="1"/>
    <col min="2" max="2" width="40.625" style="2" customWidth="1"/>
    <col min="3" max="3" width="30.625" customWidth="1"/>
    <col min="4" max="8" width="9" style="2"/>
    <col min="9" max="9" width="2.625" style="2" customWidth="1"/>
    <col min="10" max="16384" width="9" style="2"/>
  </cols>
  <sheetData>
    <row r="1" spans="1:13" s="11" customFormat="1" ht="40.5" customHeight="1" thickBot="1" x14ac:dyDescent="0.35">
      <c r="B1" s="12" t="s">
        <v>14</v>
      </c>
    </row>
    <row r="2" spans="1:13" s="1" customFormat="1" ht="33" customHeight="1" x14ac:dyDescent="0.3">
      <c r="A2" s="13"/>
      <c r="B2" s="14" t="s">
        <v>14</v>
      </c>
      <c r="C2" s="14" t="s">
        <v>4</v>
      </c>
      <c r="D2" s="15"/>
      <c r="E2" s="15"/>
      <c r="F2" s="15"/>
      <c r="G2" s="15"/>
      <c r="H2" s="15"/>
      <c r="I2" s="15"/>
      <c r="J2" s="15"/>
      <c r="K2" s="15"/>
      <c r="L2" s="15"/>
      <c r="M2" s="16"/>
    </row>
    <row r="3" spans="1:13" s="1" customFormat="1" ht="18.75" customHeight="1" x14ac:dyDescent="0.3">
      <c r="A3" s="17"/>
      <c r="B3" s="28">
        <f>Pourcentage_de_revenu_dépensé</f>
        <v>0.62293333333333334</v>
      </c>
      <c r="C3" s="18" t="s">
        <v>5</v>
      </c>
      <c r="D3" s="29" t="s">
        <v>0</v>
      </c>
      <c r="E3" s="29"/>
      <c r="F3" s="29"/>
      <c r="G3" s="29"/>
      <c r="H3" s="29"/>
      <c r="I3" s="19"/>
      <c r="J3" s="19"/>
      <c r="K3" s="19"/>
      <c r="L3" s="19"/>
      <c r="M3" s="20"/>
    </row>
    <row r="4" spans="1:13" s="1" customFormat="1" ht="46.5" customHeight="1" x14ac:dyDescent="0.3">
      <c r="A4" s="17"/>
      <c r="B4" s="28"/>
      <c r="C4" s="21">
        <f>SUM(RevenuMensuel[[#All],[AMOUNT]])</f>
        <v>3750</v>
      </c>
      <c r="D4" s="29"/>
      <c r="E4" s="29"/>
      <c r="F4" s="29"/>
      <c r="G4" s="29"/>
      <c r="H4" s="29"/>
      <c r="I4" s="19"/>
      <c r="J4" s="19"/>
      <c r="K4" s="19"/>
      <c r="L4" s="19"/>
      <c r="M4" s="20"/>
    </row>
    <row r="5" spans="1:13" s="1" customFormat="1" ht="18.75" customHeight="1" x14ac:dyDescent="0.3">
      <c r="A5" s="17"/>
      <c r="B5" s="28"/>
      <c r="C5" s="22" t="s">
        <v>6</v>
      </c>
      <c r="D5" s="29"/>
      <c r="E5" s="29"/>
      <c r="F5" s="29"/>
      <c r="G5" s="29"/>
      <c r="H5" s="29"/>
      <c r="I5" s="19"/>
      <c r="J5" s="19"/>
      <c r="K5" s="19"/>
      <c r="L5" s="19"/>
      <c r="M5" s="20"/>
    </row>
    <row r="6" spans="1:13" s="1" customFormat="1" ht="46.5" customHeight="1" x14ac:dyDescent="0.3">
      <c r="A6" s="17"/>
      <c r="B6" s="28"/>
      <c r="C6" s="21">
        <f>SUM(DépensesMensuelles[[#All],[AMOUNT]])</f>
        <v>2336</v>
      </c>
      <c r="D6" s="29"/>
      <c r="E6" s="29"/>
      <c r="F6" s="29"/>
      <c r="G6" s="29"/>
      <c r="H6" s="29"/>
      <c r="I6" s="19"/>
      <c r="J6" s="19"/>
      <c r="K6" s="19"/>
      <c r="L6" s="19"/>
      <c r="M6" s="20"/>
    </row>
    <row r="7" spans="1:13" s="1" customFormat="1" ht="18.75" customHeight="1" x14ac:dyDescent="0.3">
      <c r="A7" s="17"/>
      <c r="B7" s="28"/>
      <c r="C7" s="22" t="s">
        <v>7</v>
      </c>
      <c r="D7" s="29"/>
      <c r="E7" s="29"/>
      <c r="F7" s="29"/>
      <c r="G7" s="29"/>
      <c r="H7" s="29"/>
      <c r="I7" s="19"/>
      <c r="J7" s="19"/>
      <c r="K7" s="19"/>
      <c r="L7" s="19"/>
      <c r="M7" s="20"/>
    </row>
    <row r="8" spans="1:13" s="1" customFormat="1" ht="46.5" customHeight="1" x14ac:dyDescent="0.3">
      <c r="A8" s="17"/>
      <c r="B8" s="28"/>
      <c r="C8" s="21">
        <f>SUM(Épargne[[#All],[AMOUNT]])</f>
        <v>550</v>
      </c>
      <c r="D8" s="29"/>
      <c r="E8" s="29"/>
      <c r="F8" s="29"/>
      <c r="G8" s="29"/>
      <c r="H8" s="29"/>
      <c r="I8" s="19"/>
      <c r="J8" s="19"/>
      <c r="K8" s="19"/>
      <c r="L8" s="19"/>
      <c r="M8" s="20"/>
    </row>
    <row r="9" spans="1:13" s="1" customFormat="1" ht="18.75" customHeight="1" x14ac:dyDescent="0.3">
      <c r="A9" s="17"/>
      <c r="B9" s="28"/>
      <c r="C9" s="22" t="s">
        <v>8</v>
      </c>
      <c r="D9" s="29"/>
      <c r="E9" s="29"/>
      <c r="F9" s="29"/>
      <c r="G9" s="29"/>
      <c r="H9" s="29"/>
      <c r="I9" s="19"/>
      <c r="J9" s="19"/>
      <c r="K9" s="19"/>
      <c r="L9" s="19"/>
      <c r="M9" s="20"/>
    </row>
    <row r="10" spans="1:13" s="1" customFormat="1" ht="46.5" customHeight="1" x14ac:dyDescent="0.3">
      <c r="A10" s="17"/>
      <c r="B10" s="28"/>
      <c r="C10" s="21">
        <f>RevenuMensuelTotal-DépensesMensuellesTotales-ÉpargneMensuelleTotale</f>
        <v>864</v>
      </c>
      <c r="D10" s="29"/>
      <c r="E10" s="29"/>
      <c r="F10" s="29"/>
      <c r="G10" s="29"/>
      <c r="H10" s="29"/>
      <c r="I10" s="19"/>
      <c r="J10" s="19"/>
      <c r="K10" s="19"/>
      <c r="L10" s="19"/>
      <c r="M10" s="20"/>
    </row>
    <row r="11" spans="1:13" ht="27.75" customHeight="1" thickBot="1" x14ac:dyDescent="0.35">
      <c r="A11" s="23"/>
      <c r="B11" s="24"/>
      <c r="C11" s="25"/>
      <c r="D11" s="30"/>
      <c r="E11" s="30"/>
      <c r="F11" s="30"/>
      <c r="G11" s="30"/>
      <c r="H11" s="30"/>
      <c r="I11" s="24"/>
      <c r="J11" s="24"/>
      <c r="K11" s="24"/>
      <c r="L11" s="24"/>
      <c r="M11" s="26"/>
    </row>
  </sheetData>
  <mergeCells count="2">
    <mergeCell ref="B3:B10"/>
    <mergeCell ref="D3:H11"/>
  </mergeCells>
  <dataValidations xWindow="529" yWindow="325" count="14">
    <dataValidation allowBlank="1" showInputMessage="1" showErrorMessage="1" prompt="Créez un budget personnel dans ce classeur Le graphique en anneau et l’histogramme sont automatiquement mis à jour dans cette feuille de calcul en fonction du revenu et des dépenses mensuels totaux" sqref="A1" xr:uid="{00000000-0002-0000-0000-000000000000}"/>
    <dataValidation allowBlank="1" showInputMessage="1" showErrorMessage="1" prompt="The total monthly income is automatically calculated in the cell below" sqref="C4" xr:uid="{00000000-0002-0000-0000-000001000000}"/>
    <dataValidation allowBlank="1" showInputMessage="1" showErrorMessage="1" prompt="The total monthly expenses are automatically calculated in the cell below" sqref="C6" xr:uid="{00000000-0002-0000-0000-000002000000}"/>
    <dataValidation allowBlank="1" showInputMessage="1" showErrorMessage="1" prompt="Total monthly savings are automatically calculated in the cell below" sqref="C8" xr:uid="{00000000-0002-0000-0000-000003000000}"/>
    <dataValidation allowBlank="1" showInputMessage="1" showErrorMessage="1" prompt="The balance is automatically calculated in the cell below" sqref="C10" xr:uid="{00000000-0002-0000-0000-000004000000}"/>
    <dataValidation allowBlank="1" showInputMessage="1" showErrorMessage="1" prompt="The title of this worksheet is in this cell. The summary of total monthly income, total monthly expenses, total monthly savings and the balance is in cells C3 to C10" sqref="B1" xr:uid="{00000000-0002-0000-0000-000005000000}"/>
    <dataValidation allowBlank="1" showInputMessage="1" showErrorMessage="1" prompt="Le graphique en anneau affichant le pourcentage du revenu dépensé se trouve dans cette cellule" sqref="B3:B10" xr:uid="{00000000-0002-0000-0000-000006000000}"/>
    <dataValidation allowBlank="1" showInputMessage="1" showErrorMessage="1" prompt="The ring chart shows the percentage of income spent." sqref="B2" xr:uid="{00000000-0002-0000-0000-000007000000}"/>
    <dataValidation allowBlank="1" showInputMessage="1" showErrorMessage="1" prompt="The summary of total monthly income, total monthly expenses, total monthly savings and the balance is automatically updated below. The histogram showing income and total monthly expenditures is in cell D3" sqref="C2" xr:uid="{00000000-0002-0000-0000-000008000000}"/>
    <dataValidation allowBlank="1" showInputMessage="1" showErrorMessage="1" prompt="The total monthly income is automatically calculated in the cell below" sqref="C3" xr:uid="{00000000-0002-0000-0000-000009000000}"/>
    <dataValidation allowBlank="1" showInputMessage="1" showErrorMessage="1" prompt="The total monthly expenses are automatically calculated in the cell below" sqref="C5" xr:uid="{00000000-0002-0000-0000-00000A000000}"/>
    <dataValidation allowBlank="1" showInputMessage="1" showErrorMessage="1" prompt="Total monthly savings are automatically calculated in the cell below" sqref="C7" xr:uid="{00000000-0002-0000-0000-00000B000000}"/>
    <dataValidation allowBlank="1" showInputMessage="1" showErrorMessage="1" prompt="The balance is automatically calculated in the cell below" sqref="C9" xr:uid="{00000000-0002-0000-0000-00000C000000}"/>
    <dataValidation allowBlank="1" showInputMessage="1" showErrorMessage="1" prompt="L’histogramme permettant de comparer le revenu mensuel total et les dépenses mensuelles totales se trouve dans les cellules D3 à H11" sqref="D3:H11" xr:uid="{00000000-0002-0000-0000-00000D000000}"/>
  </dataValidations>
  <printOptions horizontalCentered="1"/>
  <pageMargins left="0.4" right="0.4" top="0.4" bottom="0.4" header="0.25" footer="0.25"/>
  <pageSetup paperSize="9" scale="73" fitToHeight="0" orientation="portrait" r:id="rId1"/>
  <headerFooter differentFirst="1">
    <oddFooter>&amp;CPage &amp;P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29259091-5E1F-48B8-ACB1-043C76D3FB35}">
            <xm:f>'Données du graphique'!$B$6</xm:f>
            <x14:dxf>
              <font>
                <color theme="7"/>
              </font>
            </x14:dxf>
          </x14:cfRule>
          <xm:sqref>C10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tint="-0.499984740745262"/>
    <pageSetUpPr fitToPage="1"/>
  </sheetPr>
  <dimension ref="A1:C6"/>
  <sheetViews>
    <sheetView showGridLines="0" zoomScaleNormal="100" workbookViewId="0">
      <selection activeCell="B1" sqref="B1"/>
    </sheetView>
  </sheetViews>
  <sheetFormatPr baseColWidth="10" defaultColWidth="9" defaultRowHeight="27.75" customHeight="1" x14ac:dyDescent="0.3"/>
  <cols>
    <col min="1" max="1" width="2.625" style="2" customWidth="1"/>
    <col min="2" max="2" width="23.75" style="2" customWidth="1"/>
    <col min="3" max="3" width="15.625" customWidth="1"/>
    <col min="4" max="16384" width="9" style="2"/>
  </cols>
  <sheetData>
    <row r="1" spans="1:3" s="5" customFormat="1" ht="40.5" customHeight="1" x14ac:dyDescent="0.3">
      <c r="B1" s="5" t="str">
        <f>TitreBudget</f>
        <v>Personal budget</v>
      </c>
    </row>
    <row r="2" spans="1:3" s="1" customFormat="1" ht="31.5" customHeight="1" x14ac:dyDescent="0.3">
      <c r="B2" s="3" t="s">
        <v>9</v>
      </c>
      <c r="C2"/>
    </row>
    <row r="3" spans="1:3" s="1" customFormat="1" ht="18.75" customHeight="1" x14ac:dyDescent="0.2">
      <c r="B3" s="6" t="s">
        <v>17</v>
      </c>
      <c r="C3" s="6" t="s">
        <v>10</v>
      </c>
    </row>
    <row r="4" spans="1:3" ht="27.95" customHeight="1" x14ac:dyDescent="0.3">
      <c r="A4" s="1"/>
      <c r="B4" s="7" t="s">
        <v>11</v>
      </c>
      <c r="C4" s="9">
        <v>2500</v>
      </c>
    </row>
    <row r="5" spans="1:3" ht="27.95" customHeight="1" x14ac:dyDescent="0.3">
      <c r="A5" s="1"/>
      <c r="B5" s="7" t="s">
        <v>12</v>
      </c>
      <c r="C5" s="9">
        <v>1000</v>
      </c>
    </row>
    <row r="6" spans="1:3" ht="27.95" customHeight="1" x14ac:dyDescent="0.3">
      <c r="A6" s="1"/>
      <c r="B6" s="7" t="s">
        <v>13</v>
      </c>
      <c r="C6" s="9">
        <v>250</v>
      </c>
    </row>
  </sheetData>
  <dataValidations count="4">
    <dataValidation allowBlank="1" showInputMessage="1" showErrorMessage="1" prompt="Entrez le revenu mensuel dans cette feuille de calcul" sqref="A1" xr:uid="{00000000-0002-0000-0100-000000000000}"/>
    <dataValidation allowBlank="1" showInputMessage="1" showErrorMessage="1" prompt="Enter the revenue items in this column under this title Use the title filters to find specific entries" sqref="B3" xr:uid="{00000000-0002-0000-0100-000001000000}"/>
    <dataValidation allowBlank="1" showInputMessage="1" showErrorMessage="1" prompt="Enter the amount in this column under this title" sqref="C3" xr:uid="{00000000-0002-0000-0100-000002000000}"/>
    <dataValidation allowBlank="1" showInputMessage="1" showErrorMessage="1" prompt="Enter the details of the monthly income in the table below" sqref="B2" xr:uid="{00000000-0002-0000-0100-000004000000}"/>
  </dataValidations>
  <printOptions horizontalCentered="1"/>
  <pageMargins left="0.4" right="0.4" top="0.4" bottom="0.4" header="0.25" footer="0.25"/>
  <pageSetup paperSize="9" fitToHeight="0" orientation="portrait" r:id="rId1"/>
  <headerFooter differentFirst="1">
    <oddFooter>&amp;CPage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theme="9" tint="-0.249977111117893"/>
    <pageSetUpPr fitToPage="1"/>
  </sheetPr>
  <dimension ref="A1:D16"/>
  <sheetViews>
    <sheetView showGridLines="0" zoomScaleNormal="100" workbookViewId="0">
      <selection activeCell="B1" sqref="B1"/>
    </sheetView>
  </sheetViews>
  <sheetFormatPr baseColWidth="10" defaultColWidth="9" defaultRowHeight="27.75" customHeight="1" x14ac:dyDescent="0.3"/>
  <cols>
    <col min="1" max="1" width="2.625" style="2" customWidth="1"/>
    <col min="2" max="2" width="23.75" style="2" customWidth="1"/>
    <col min="3" max="3" width="15.625" customWidth="1"/>
    <col min="4" max="4" width="15.625" style="2" customWidth="1"/>
    <col min="5" max="16384" width="9" style="2"/>
  </cols>
  <sheetData>
    <row r="1" spans="1:4" s="5" customFormat="1" ht="40.5" customHeight="1" x14ac:dyDescent="0.3">
      <c r="B1" s="5" t="str">
        <f>TitreBudget</f>
        <v>Personal budget</v>
      </c>
    </row>
    <row r="2" spans="1:4" s="1" customFormat="1" ht="31.5" customHeight="1" x14ac:dyDescent="0.3">
      <c r="B2" s="3" t="s">
        <v>15</v>
      </c>
      <c r="C2"/>
      <c r="D2" s="3"/>
    </row>
    <row r="3" spans="1:4" s="1" customFormat="1" ht="18.75" customHeight="1" x14ac:dyDescent="0.2">
      <c r="B3" s="6" t="s">
        <v>16</v>
      </c>
      <c r="C3" s="6" t="s">
        <v>18</v>
      </c>
      <c r="D3" s="6" t="s">
        <v>10</v>
      </c>
    </row>
    <row r="4" spans="1:4" ht="27.95" customHeight="1" x14ac:dyDescent="0.3">
      <c r="A4" s="1"/>
      <c r="B4" s="7" t="s">
        <v>19</v>
      </c>
      <c r="C4" s="8" t="s">
        <v>1</v>
      </c>
      <c r="D4" s="9">
        <v>800</v>
      </c>
    </row>
    <row r="5" spans="1:4" ht="27.95" customHeight="1" x14ac:dyDescent="0.3">
      <c r="A5" s="1"/>
      <c r="B5" s="7" t="s">
        <v>20</v>
      </c>
      <c r="C5" s="8" t="s">
        <v>1</v>
      </c>
      <c r="D5" s="9">
        <v>120</v>
      </c>
    </row>
    <row r="6" spans="1:4" ht="27.95" customHeight="1" x14ac:dyDescent="0.3">
      <c r="A6" s="1"/>
      <c r="B6" s="7" t="s">
        <v>21</v>
      </c>
      <c r="C6" s="8" t="s">
        <v>1</v>
      </c>
      <c r="D6" s="9">
        <v>50</v>
      </c>
    </row>
    <row r="7" spans="1:4" ht="27.95" customHeight="1" x14ac:dyDescent="0.3">
      <c r="A7" s="1"/>
      <c r="B7" s="7" t="s">
        <v>22</v>
      </c>
      <c r="C7" s="8" t="s">
        <v>1</v>
      </c>
      <c r="D7" s="9">
        <v>45</v>
      </c>
    </row>
    <row r="8" spans="1:4" ht="27.95" customHeight="1" x14ac:dyDescent="0.3">
      <c r="A8" s="1"/>
      <c r="B8" s="7" t="s">
        <v>23</v>
      </c>
      <c r="C8" s="8" t="s">
        <v>1</v>
      </c>
      <c r="D8" s="9">
        <v>500</v>
      </c>
    </row>
    <row r="9" spans="1:4" ht="27.95" customHeight="1" x14ac:dyDescent="0.3">
      <c r="A9" s="1"/>
      <c r="B9" s="7" t="s">
        <v>24</v>
      </c>
      <c r="C9" s="8" t="s">
        <v>1</v>
      </c>
      <c r="D9" s="9">
        <v>273</v>
      </c>
    </row>
    <row r="10" spans="1:4" ht="27.95" customHeight="1" x14ac:dyDescent="0.3">
      <c r="A10" s="1"/>
      <c r="B10" s="7" t="s">
        <v>25</v>
      </c>
      <c r="C10" s="8" t="s">
        <v>1</v>
      </c>
      <c r="D10" s="9">
        <v>120</v>
      </c>
    </row>
    <row r="11" spans="1:4" ht="27.95" customHeight="1" x14ac:dyDescent="0.3">
      <c r="A11" s="1"/>
      <c r="B11" s="7" t="s">
        <v>26</v>
      </c>
      <c r="C11" s="8" t="s">
        <v>1</v>
      </c>
      <c r="D11" s="9">
        <v>50</v>
      </c>
    </row>
    <row r="12" spans="1:4" ht="27.95" customHeight="1" x14ac:dyDescent="0.3">
      <c r="A12" s="1"/>
      <c r="B12" s="7" t="s">
        <v>27</v>
      </c>
      <c r="C12" s="8" t="s">
        <v>1</v>
      </c>
      <c r="D12" s="9">
        <v>100</v>
      </c>
    </row>
    <row r="13" spans="1:4" ht="27.95" customHeight="1" x14ac:dyDescent="0.3">
      <c r="A13" s="1"/>
      <c r="B13" s="7" t="s">
        <v>28</v>
      </c>
      <c r="C13" s="8" t="s">
        <v>1</v>
      </c>
      <c r="D13" s="9">
        <v>78</v>
      </c>
    </row>
    <row r="14" spans="1:4" ht="27.95" customHeight="1" x14ac:dyDescent="0.3">
      <c r="A14" s="1"/>
      <c r="B14" s="7" t="s">
        <v>29</v>
      </c>
      <c r="C14" s="8" t="s">
        <v>1</v>
      </c>
      <c r="D14" s="9">
        <v>50</v>
      </c>
    </row>
    <row r="15" spans="1:4" ht="27.95" customHeight="1" x14ac:dyDescent="0.3">
      <c r="A15" s="1"/>
      <c r="B15" s="7" t="s">
        <v>30</v>
      </c>
      <c r="C15" s="8" t="s">
        <v>1</v>
      </c>
      <c r="D15" s="9">
        <v>100</v>
      </c>
    </row>
    <row r="16" spans="1:4" ht="27.95" customHeight="1" x14ac:dyDescent="0.3">
      <c r="A16" s="1"/>
      <c r="B16" s="7" t="s">
        <v>31</v>
      </c>
      <c r="C16" s="8" t="s">
        <v>1</v>
      </c>
      <c r="D16" s="9">
        <v>50</v>
      </c>
    </row>
  </sheetData>
  <dataValidations count="5">
    <dataValidation allowBlank="1" showInputMessage="1" showErrorMessage="1" prompt="Entrez les dépenses mensuelles dans cette feuille de calcul" sqref="A1" xr:uid="{00000000-0002-0000-0200-000000000000}"/>
    <dataValidation allowBlank="1" showInputMessage="1" showErrorMessage="1" prompt="Enter the expense items in this column under this title Use title filters to find specific entries" sqref="B3" xr:uid="{00000000-0002-0000-0200-000001000000}"/>
    <dataValidation allowBlank="1" showInputMessage="1" showErrorMessage="1" prompt="Enter the cost items in this column" sqref="C3" xr:uid="{00000000-0002-0000-0200-000002000000}"/>
    <dataValidation allowBlank="1" showInputMessage="1" showErrorMessage="1" prompt="Enter the amount in this column under this title" sqref="D3" xr:uid="{00000000-0002-0000-0200-000003000000}"/>
    <dataValidation allowBlank="1" showInputMessage="1" showErrorMessage="1" prompt="Enter the monthly expenses in the table below" sqref="B2" xr:uid="{00000000-0002-0000-0200-000005000000}"/>
  </dataValidations>
  <printOptions horizontalCentered="1"/>
  <pageMargins left="0.4" right="0.4" top="0.4" bottom="0.4" header="0.25" footer="0.25"/>
  <pageSetup paperSize="9" fitToHeight="0" orientation="portrait" r:id="rId1"/>
  <headerFooter differentFirst="1">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theme="6"/>
    <pageSetUpPr fitToPage="1"/>
  </sheetPr>
  <dimension ref="A1:C6"/>
  <sheetViews>
    <sheetView showGridLines="0" zoomScaleNormal="100" workbookViewId="0">
      <selection activeCell="B1" sqref="B1"/>
    </sheetView>
  </sheetViews>
  <sheetFormatPr baseColWidth="10" defaultColWidth="9" defaultRowHeight="27.75" customHeight="1" x14ac:dyDescent="0.3"/>
  <cols>
    <col min="1" max="1" width="2.625" style="2" customWidth="1"/>
    <col min="2" max="2" width="23.75" style="2" customWidth="1"/>
    <col min="3" max="3" width="15.625" customWidth="1"/>
    <col min="4" max="16384" width="9" style="2"/>
  </cols>
  <sheetData>
    <row r="1" spans="1:3" s="5" customFormat="1" ht="40.5" customHeight="1" x14ac:dyDescent="0.3">
      <c r="B1" s="5" t="str">
        <f>TitreBudget</f>
        <v>Personal budget</v>
      </c>
    </row>
    <row r="2" spans="1:3" s="1" customFormat="1" ht="31.5" customHeight="1" x14ac:dyDescent="0.3">
      <c r="A2"/>
      <c r="B2" s="3" t="s">
        <v>32</v>
      </c>
      <c r="C2"/>
    </row>
    <row r="3" spans="1:3" s="1" customFormat="1" ht="18.75" customHeight="1" x14ac:dyDescent="0.3">
      <c r="A3"/>
      <c r="B3" s="6" t="s">
        <v>2</v>
      </c>
      <c r="C3" s="6" t="s">
        <v>10</v>
      </c>
    </row>
    <row r="4" spans="1:3" ht="27.95" customHeight="1" x14ac:dyDescent="0.3">
      <c r="A4"/>
      <c r="B4" s="27" t="s">
        <v>1</v>
      </c>
      <c r="C4" s="10">
        <v>200</v>
      </c>
    </row>
    <row r="5" spans="1:3" ht="27.95" customHeight="1" x14ac:dyDescent="0.3">
      <c r="A5"/>
      <c r="B5" s="27" t="s">
        <v>1</v>
      </c>
      <c r="C5" s="10">
        <v>250</v>
      </c>
    </row>
    <row r="6" spans="1:3" ht="27.95" customHeight="1" x14ac:dyDescent="0.3">
      <c r="A6"/>
      <c r="B6" s="8" t="s">
        <v>1</v>
      </c>
      <c r="C6" s="10">
        <v>100</v>
      </c>
    </row>
  </sheetData>
  <dataValidations count="4">
    <dataValidation allowBlank="1" showInputMessage="1" showErrorMessage="1" prompt="Entrez l’épargne mensuelle dans cette feuille de calcul" sqref="A1" xr:uid="{00000000-0002-0000-0300-000000000000}"/>
    <dataValidation allowBlank="1" showInputMessage="1" showErrorMessage="1" prompt="Enter the savings payment date in this column under this title Use the title filters to find specific entries" sqref="B3" xr:uid="{00000000-0002-0000-0300-000001000000}"/>
    <dataValidation allowBlank="1" showInputMessage="1" showErrorMessage="1" prompt="Enter the amount in this column under this title" sqref="C3" xr:uid="{00000000-0002-0000-0300-000002000000}"/>
    <dataValidation allowBlank="1" showInputMessage="1" showErrorMessage="1" prompt="Enter the monthly savings in the table below" sqref="B2" xr:uid="{00000000-0002-0000-0300-000004000000}"/>
  </dataValidations>
  <printOptions horizontalCentered="1"/>
  <pageMargins left="0.4" right="0.4" top="0.4" bottom="0.4" header="0.25" footer="0.25"/>
  <pageSetup paperSize="9" fitToHeight="0" orientation="portrait" r:id="rId1"/>
  <headerFooter differentFirst="1">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1" tint="0.249977111117893"/>
  </sheetPr>
  <dimension ref="B2:B6"/>
  <sheetViews>
    <sheetView workbookViewId="0">
      <selection activeCell="B5" sqref="B5"/>
    </sheetView>
  </sheetViews>
  <sheetFormatPr baseColWidth="10" defaultColWidth="9" defaultRowHeight="16.5" x14ac:dyDescent="0.3"/>
  <cols>
    <col min="1" max="1" width="1.5" customWidth="1"/>
  </cols>
  <sheetData>
    <row r="2" spans="2:2" x14ac:dyDescent="0.3">
      <c r="B2" t="s">
        <v>3</v>
      </c>
    </row>
    <row r="4" spans="2:2" x14ac:dyDescent="0.3">
      <c r="B4" s="4">
        <f>MIN(1,1-B5)</f>
        <v>0.37706666666666666</v>
      </c>
    </row>
    <row r="5" spans="2:2" x14ac:dyDescent="0.3">
      <c r="B5" s="4">
        <f>MIN(DépensesMensuellesTotales/RevenuMensuelTotal,1)</f>
        <v>0.62293333333333334</v>
      </c>
    </row>
    <row r="6" spans="2:2" x14ac:dyDescent="0.3">
      <c r="B6" t="b">
        <f>(DépensesMensuellesTotales/RevenuMensuelTotal)&gt;1</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15</vt:i4>
      </vt:variant>
    </vt:vector>
  </HeadingPairs>
  <TitlesOfParts>
    <vt:vector size="20" baseType="lpstr">
      <vt:lpstr>Synthesis</vt:lpstr>
      <vt:lpstr>Monthly Income</vt:lpstr>
      <vt:lpstr>Monthly Expenses</vt:lpstr>
      <vt:lpstr>Monthly Savings</vt:lpstr>
      <vt:lpstr>Données du graphique</vt:lpstr>
      <vt:lpstr>DépensesMensuellesTotales</vt:lpstr>
      <vt:lpstr>ÉpargneMensuelleTotale</vt:lpstr>
      <vt:lpstr>'Monthly Expenses'!Impression_des_titres</vt:lpstr>
      <vt:lpstr>'Monthly Income'!Impression_des_titres</vt:lpstr>
      <vt:lpstr>'Monthly Savings'!Impression_des_titres</vt:lpstr>
      <vt:lpstr>Pourcentage_de_revenu_dépensé</vt:lpstr>
      <vt:lpstr>RégionTitreColonne1..C4.1</vt:lpstr>
      <vt:lpstr>RégionTitreColonne2..C6.1</vt:lpstr>
      <vt:lpstr>RégionTitreColonne3..C8.1</vt:lpstr>
      <vt:lpstr>RégionTitreColonne4..C10.1</vt:lpstr>
      <vt:lpstr>RevenuMensuelTotal</vt:lpstr>
      <vt:lpstr>Titre2</vt:lpstr>
      <vt:lpstr>Titre3</vt:lpstr>
      <vt:lpstr>Titre4</vt:lpstr>
      <vt:lpstr>TitreBudget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PortierMomo</dc:creator>
  <cp:lastModifiedBy>Daniel Nadeau</cp:lastModifiedBy>
  <dcterms:created xsi:type="dcterms:W3CDTF">2017-11-19T23:54:12Z</dcterms:created>
  <dcterms:modified xsi:type="dcterms:W3CDTF">2019-09-30T12:17:51Z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v-audrs@microsoft.com</vt:lpwstr>
  </property>
  <property fmtid="{D5CDD505-2E9C-101B-9397-08002B2CF9AE}" pid="5" name="MSIP_Label_f42aa342-8706-4288-bd11-ebb85995028c_SetDate">
    <vt:lpwstr>2017-11-19T23:54:19.5172512Z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